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# Pöytäkirjat\Tekninen lautakunta\2022\Tekla 5 7.9.2022\"/>
    </mc:Choice>
  </mc:AlternateContent>
  <xr:revisionPtr revIDLastSave="0" documentId="13_ncr:1_{7553F74C-979C-44FF-BBE6-9AB70102D4F3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" l="1"/>
  <c r="J23" i="1"/>
  <c r="F23" i="1"/>
  <c r="C17" i="1"/>
  <c r="J14" i="1"/>
  <c r="H14" i="1"/>
  <c r="F14" i="1"/>
  <c r="J16" i="1" l="1"/>
  <c r="H16" i="1"/>
  <c r="F16" i="1"/>
  <c r="J15" i="1" l="1"/>
  <c r="J13" i="1"/>
  <c r="J12" i="1"/>
  <c r="J11" i="1"/>
  <c r="J10" i="1"/>
  <c r="H15" i="1"/>
  <c r="H13" i="1"/>
  <c r="H12" i="1"/>
  <c r="H11" i="1"/>
  <c r="H10" i="1"/>
  <c r="F15" i="1"/>
  <c r="F13" i="1"/>
  <c r="F12" i="1"/>
  <c r="F11" i="1"/>
  <c r="F10" i="1"/>
  <c r="F17" i="1" l="1"/>
  <c r="H17" i="1"/>
  <c r="J17" i="1"/>
</calcChain>
</file>

<file path=xl/sharedStrings.xml><?xml version="1.0" encoding="utf-8"?>
<sst xmlns="http://schemas.openxmlformats.org/spreadsheetml/2006/main" count="31" uniqueCount="26">
  <si>
    <t>Puutavaralajit</t>
  </si>
  <si>
    <t>Mäntytukki</t>
  </si>
  <si>
    <t>Mäntykuitu</t>
  </si>
  <si>
    <t>Kuusitukki</t>
  </si>
  <si>
    <t>Kuusikuitu</t>
  </si>
  <si>
    <t>m3</t>
  </si>
  <si>
    <t>Koivukuitu</t>
  </si>
  <si>
    <t>Muu kuitu</t>
  </si>
  <si>
    <t>Metsäliitto</t>
  </si>
  <si>
    <t>€/m3</t>
  </si>
  <si>
    <t>Yhtensä</t>
  </si>
  <si>
    <t>Stora Enso Oy</t>
  </si>
  <si>
    <t>Bonukset, ym palkkiot</t>
  </si>
  <si>
    <t>UPM-Kymmene Oy</t>
  </si>
  <si>
    <t>Ypäjän kunta</t>
  </si>
  <si>
    <t>Tekninen lautakunta</t>
  </si>
  <si>
    <t>Hakkuutarjousten vertailu</t>
  </si>
  <si>
    <t>Jouko Käkönen</t>
  </si>
  <si>
    <t>Tekninen johtaja</t>
  </si>
  <si>
    <t>Vertailun hakkuumäärät perustuvat tarjouspyynnön leimausselosteeseen.</t>
  </si>
  <si>
    <t>Koivutukki</t>
  </si>
  <si>
    <t>Tekla</t>
  </si>
  <si>
    <t>Harvennus</t>
  </si>
  <si>
    <t xml:space="preserve">Huom. </t>
  </si>
  <si>
    <t>€</t>
  </si>
  <si>
    <t>§ 47, liite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</si>
</sst>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2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D2" sqref="D2"/>
    </sheetView>
  </sheetViews>
  <sheetFormatPr defaultRowHeight="15" x14ac:dyDescent="0.25"/>
  <cols>
    <col min="10" max="10" width="9.5703125" bestFit="1" customWidth="1"/>
  </cols>
  <sheetData>
    <row r="1" spans="1:11" x14ac:dyDescent="0.25">
      <c r="A1" s="1" t="s">
        <v>14</v>
      </c>
      <c r="B1" s="1"/>
      <c r="C1" s="1"/>
      <c r="D1" s="1"/>
      <c r="E1" s="1"/>
      <c r="F1" s="1"/>
      <c r="G1" s="1" t="s">
        <v>21</v>
      </c>
      <c r="H1" s="6">
        <v>44811</v>
      </c>
      <c r="I1" s="1" t="s">
        <v>25</v>
      </c>
      <c r="J1" s="1"/>
    </row>
    <row r="2" spans="1:11" x14ac:dyDescent="0.25">
      <c r="A2" s="1" t="s">
        <v>15</v>
      </c>
      <c r="B2" s="1"/>
      <c r="C2" s="1"/>
      <c r="D2" s="1"/>
      <c r="E2" s="1"/>
      <c r="F2" s="1"/>
      <c r="G2" s="4"/>
    </row>
    <row r="3" spans="1:11" x14ac:dyDescent="0.25">
      <c r="A3" s="1"/>
      <c r="B3" s="1"/>
      <c r="C3" s="1"/>
      <c r="D3" s="1"/>
      <c r="E3" s="1"/>
      <c r="F3" s="1"/>
    </row>
    <row r="4" spans="1:11" x14ac:dyDescent="0.25">
      <c r="A4" s="1" t="s">
        <v>16</v>
      </c>
      <c r="B4" s="1"/>
      <c r="C4" s="1"/>
      <c r="D4" s="1"/>
      <c r="E4" s="1"/>
      <c r="F4" s="1"/>
    </row>
    <row r="5" spans="1:11" x14ac:dyDescent="0.25">
      <c r="A5" s="1" t="s">
        <v>19</v>
      </c>
      <c r="B5" s="1"/>
      <c r="C5" s="1"/>
      <c r="D5" s="1"/>
      <c r="E5" s="1"/>
      <c r="F5" s="1"/>
    </row>
    <row r="6" spans="1:11" x14ac:dyDescent="0.25">
      <c r="A6" s="1"/>
      <c r="B6" s="1"/>
      <c r="C6" s="1"/>
      <c r="D6" s="1"/>
      <c r="E6" s="1"/>
      <c r="F6" s="1"/>
    </row>
    <row r="8" spans="1:11" x14ac:dyDescent="0.25">
      <c r="A8" s="1" t="s">
        <v>0</v>
      </c>
      <c r="B8" s="1"/>
      <c r="C8" s="3" t="s">
        <v>5</v>
      </c>
      <c r="E8" s="5" t="s">
        <v>8</v>
      </c>
      <c r="G8" s="1" t="s">
        <v>11</v>
      </c>
      <c r="I8" s="1" t="s">
        <v>13</v>
      </c>
      <c r="K8" s="1"/>
    </row>
    <row r="9" spans="1:11" x14ac:dyDescent="0.25">
      <c r="A9" s="1" t="s">
        <v>22</v>
      </c>
      <c r="E9" s="3" t="s">
        <v>9</v>
      </c>
      <c r="F9" s="3" t="s">
        <v>24</v>
      </c>
      <c r="G9" s="3" t="s">
        <v>9</v>
      </c>
      <c r="H9" s="3" t="s">
        <v>24</v>
      </c>
      <c r="I9" s="3" t="s">
        <v>9</v>
      </c>
      <c r="J9" s="3" t="s">
        <v>24</v>
      </c>
      <c r="K9" s="1"/>
    </row>
    <row r="10" spans="1:11" x14ac:dyDescent="0.25">
      <c r="A10" t="s">
        <v>1</v>
      </c>
      <c r="C10">
        <v>120</v>
      </c>
      <c r="E10">
        <v>40.1</v>
      </c>
      <c r="F10">
        <f t="shared" ref="F10:F16" si="0">E10*C10</f>
        <v>4812</v>
      </c>
      <c r="G10">
        <v>66.099999999999994</v>
      </c>
      <c r="H10">
        <f t="shared" ref="H10:H16" si="1">G10*C10</f>
        <v>7931.9999999999991</v>
      </c>
      <c r="I10">
        <v>66</v>
      </c>
      <c r="J10">
        <f t="shared" ref="J10:J16" si="2">I10*C10</f>
        <v>7920</v>
      </c>
      <c r="K10" s="1"/>
    </row>
    <row r="11" spans="1:11" x14ac:dyDescent="0.25">
      <c r="A11" t="s">
        <v>2</v>
      </c>
      <c r="C11">
        <v>290</v>
      </c>
      <c r="E11">
        <v>40.1</v>
      </c>
      <c r="F11">
        <f t="shared" si="0"/>
        <v>11629</v>
      </c>
      <c r="G11">
        <v>25.6</v>
      </c>
      <c r="H11">
        <f t="shared" si="1"/>
        <v>7424</v>
      </c>
      <c r="I11">
        <v>20.9</v>
      </c>
      <c r="J11">
        <f t="shared" si="2"/>
        <v>6061</v>
      </c>
    </row>
    <row r="12" spans="1:11" x14ac:dyDescent="0.25">
      <c r="A12" t="s">
        <v>3</v>
      </c>
      <c r="C12">
        <v>110</v>
      </c>
      <c r="E12">
        <v>44.6</v>
      </c>
      <c r="F12">
        <f t="shared" si="0"/>
        <v>4906</v>
      </c>
      <c r="G12">
        <v>67.099999999999994</v>
      </c>
      <c r="H12">
        <f t="shared" si="1"/>
        <v>7380.9999999999991</v>
      </c>
      <c r="I12">
        <v>67.5</v>
      </c>
      <c r="J12">
        <f t="shared" si="2"/>
        <v>7425</v>
      </c>
    </row>
    <row r="13" spans="1:11" x14ac:dyDescent="0.25">
      <c r="A13" t="s">
        <v>4</v>
      </c>
      <c r="C13">
        <v>193</v>
      </c>
      <c r="E13">
        <v>44.6</v>
      </c>
      <c r="F13">
        <f t="shared" si="0"/>
        <v>8607.8000000000011</v>
      </c>
      <c r="G13">
        <v>25.6</v>
      </c>
      <c r="H13">
        <f t="shared" si="1"/>
        <v>4940.8</v>
      </c>
      <c r="I13">
        <v>20.9</v>
      </c>
      <c r="J13">
        <f t="shared" si="2"/>
        <v>4033.7</v>
      </c>
    </row>
    <row r="14" spans="1:11" x14ac:dyDescent="0.25">
      <c r="A14" t="s">
        <v>20</v>
      </c>
      <c r="C14">
        <v>0</v>
      </c>
      <c r="F14">
        <f t="shared" si="0"/>
        <v>0</v>
      </c>
      <c r="H14">
        <f t="shared" si="1"/>
        <v>0</v>
      </c>
      <c r="J14">
        <f t="shared" si="2"/>
        <v>0</v>
      </c>
    </row>
    <row r="15" spans="1:11" x14ac:dyDescent="0.25">
      <c r="A15" t="s">
        <v>6</v>
      </c>
      <c r="C15">
        <v>26</v>
      </c>
      <c r="E15">
        <v>20</v>
      </c>
      <c r="F15">
        <f t="shared" si="0"/>
        <v>520</v>
      </c>
      <c r="G15">
        <v>23.6</v>
      </c>
      <c r="H15">
        <f t="shared" si="1"/>
        <v>613.6</v>
      </c>
      <c r="I15">
        <v>20</v>
      </c>
      <c r="J15">
        <f t="shared" si="2"/>
        <v>520</v>
      </c>
    </row>
    <row r="16" spans="1:11" x14ac:dyDescent="0.25">
      <c r="A16" t="s">
        <v>7</v>
      </c>
      <c r="C16">
        <v>4</v>
      </c>
      <c r="E16">
        <v>10</v>
      </c>
      <c r="F16">
        <f t="shared" si="0"/>
        <v>40</v>
      </c>
      <c r="G16">
        <v>19.600000000000001</v>
      </c>
      <c r="H16">
        <f t="shared" si="1"/>
        <v>78.400000000000006</v>
      </c>
      <c r="I16">
        <v>15</v>
      </c>
      <c r="J16">
        <f t="shared" si="2"/>
        <v>60</v>
      </c>
    </row>
    <row r="17" spans="1:10" x14ac:dyDescent="0.25">
      <c r="C17" s="1">
        <f>SUM(C10:C16)</f>
        <v>743</v>
      </c>
      <c r="F17" s="7">
        <f>SUM(F10:F16)</f>
        <v>30514.800000000003</v>
      </c>
      <c r="H17" s="7">
        <f>SUM(H10:H16)</f>
        <v>28369.8</v>
      </c>
      <c r="J17" s="7">
        <f>SUM(J10:J16)</f>
        <v>26019.7</v>
      </c>
    </row>
    <row r="19" spans="1:10" x14ac:dyDescent="0.25">
      <c r="A19" t="s">
        <v>10</v>
      </c>
    </row>
    <row r="22" spans="1:10" x14ac:dyDescent="0.25">
      <c r="B22" t="s">
        <v>12</v>
      </c>
      <c r="F22">
        <v>1478</v>
      </c>
      <c r="G22" s="2"/>
      <c r="H22">
        <v>0</v>
      </c>
      <c r="J22">
        <v>0</v>
      </c>
    </row>
    <row r="23" spans="1:10" x14ac:dyDescent="0.25">
      <c r="B23" s="1" t="s">
        <v>10</v>
      </c>
      <c r="C23" s="1"/>
      <c r="D23" s="1"/>
      <c r="E23" s="1"/>
      <c r="F23" s="7">
        <f>F17+F22</f>
        <v>31992.800000000003</v>
      </c>
      <c r="G23" s="1"/>
      <c r="H23" s="7">
        <f>H17+H22</f>
        <v>28369.8</v>
      </c>
      <c r="I23" s="1"/>
      <c r="J23" s="7">
        <f>J17+J22</f>
        <v>26019.7</v>
      </c>
    </row>
    <row r="24" spans="1:10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t="s">
        <v>23</v>
      </c>
    </row>
    <row r="33" spans="1:12" x14ac:dyDescent="0.25">
      <c r="A33" t="s">
        <v>17</v>
      </c>
    </row>
    <row r="34" spans="1:12" x14ac:dyDescent="0.25">
      <c r="A34" t="s">
        <v>18</v>
      </c>
    </row>
    <row r="35" spans="1:12" x14ac:dyDescent="0.25">
      <c r="K35" s="1"/>
      <c r="L35" s="1"/>
    </row>
    <row r="36" spans="1:12" x14ac:dyDescent="0.25">
      <c r="K36" s="1"/>
      <c r="L36" s="1"/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Jouko Käkönen</dc:creator>
  <cp:lastModifiedBy>Jouko Käkönen</cp:lastModifiedBy>
  <cp:lastPrinted>2018-09-05T07:15:57Z</cp:lastPrinted>
  <dcterms:created xsi:type="dcterms:W3CDTF">2015-10-09T12:24:03Z</dcterms:created>
  <dcterms:modified xsi:type="dcterms:W3CDTF">2022-09-08T08:32:28Z</dcterms:modified>
</cp:coreProperties>
</file>